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8-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<sst xmlns="http://schemas.openxmlformats.org/spreadsheetml/2006/main" count="192" uniqueCount="69">
  <si>
    <t>Relatório Individualizado de Presença</t>
  </si>
  <si>
    <t>65ª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</si>
  <si>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</si>
  <si>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</si>
  <si>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</si>
  <si>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</si>
  <si>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</si>
  <si>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</si>
  <si>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</si>
  <si>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</si>
  <si>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773/19</t>
  </si>
  <si>
    <t>725/19</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</si>
  <si>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</si>
  <si>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</si>
  <si>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</si>
  <si>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</si>
  <si>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</si>
  <si>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</si>
  <si>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</si>
  <si>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</si>
  <si>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</si>
  <si>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</si>
  <si>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</si>
  <si>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</si>
  <si>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</si>
  <si>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</si>
  <si>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</si>
  <si>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F</t>
  </si>
  <si>
    <t>15.    Fernando Borja</t>
  </si>
  <si>
    <t>16.    Fernando Luiz</t>
  </si>
  <si>
    <t>17.    Flávio dos Santos</t>
  </si>
  <si>
    <t>18.    Gabriel</t>
  </si>
  <si>
    <t>19.    Gilson Reis</t>
  </si>
  <si>
    <t>20.    Hélio da Farmácia</t>
  </si>
  <si>
    <t>21.    Henrique Braga</t>
  </si>
  <si>
    <t>22.    Irlan Melo</t>
  </si>
  <si>
    <t>23.    Jair di Gregorio</t>
  </si>
  <si>
    <t>X</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</si>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</sst>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7" zoomScale="80" zoomScaleNormal="80"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43684</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8" t="s">
        <v>10</v>
      </c>
      <c r="I3" s="8" t="s">
        <v>11</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2" t="s">
        <v>15</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16</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17</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18</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19</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20</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21</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12" t="s">
        <v>22</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23</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4" t="s">
        <v>24</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25</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3</v>
      </c>
      <c r="C17" s="11">
        <f ca="1">(COUNTIF(G17:OFFSET(G17,0,$D$2-1),"P")/$D$2)+(COUNTIF(G17:OFFSET(G17,0,$D$2-1),"X")/$D$2)</f>
        <v>0</v>
      </c>
      <c r="D17" s="12" t="str">
        <f t="shared" ca="1" si="1"/>
        <v>AUSENTE</v>
      </c>
      <c r="E17" s="12" t="str">
        <f t="shared" ca="1" si="2"/>
        <v>F</v>
      </c>
      <c r="F17" s="14" t="s">
        <v>26</v>
      </c>
      <c r="G17" s="10" t="s">
        <v>27</v>
      </c>
      <c r="H17" s="10" t="s">
        <v>27</v>
      </c>
      <c r="I17" s="10" t="s">
        <v>27</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4"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14" t="s">
        <v>29</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3</v>
      </c>
      <c r="C20" s="11">
        <f ca="1">(COUNTIF(G20:OFFSET(G20,0,$D$2-1),"P")/$D$2)+(COUNTIF(G20:OFFSET(G20,0,$D$2-1),"X")/$D$2)</f>
        <v>0</v>
      </c>
      <c r="D20" s="12" t="str">
        <f t="shared" ca="1" si="1"/>
        <v>AUSENTE</v>
      </c>
      <c r="E20" s="12" t="str">
        <f t="shared" ca="1" si="2"/>
        <v>F</v>
      </c>
      <c r="F20" s="14" t="s">
        <v>30</v>
      </c>
      <c r="G20" s="10" t="s">
        <v>27</v>
      </c>
      <c r="H20" s="10" t="s">
        <v>27</v>
      </c>
      <c r="I20" s="10" t="s">
        <v>27</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32</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33</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13</v>
      </c>
      <c r="I24" s="10" t="s">
        <v>13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35</v>
      </c>
      <c r="G25" s="10" t="s">
        <v>13</v>
      </c>
      <c r="H25" s="10" t="s">
        <v>13</v>
      </c>
      <c r="I25" s="10" t="s">
        <v>13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36</v>
      </c>
      <c r="G26" s="10" t="s">
        <v>13</v>
      </c>
      <c r="H26" s="10" t="s">
        <v>37</v>
      </c>
      <c r="I26" s="10" t="s">
        <v>37</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38</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39</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40</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3</v>
      </c>
      <c r="C30" s="11">
        <f ca="1">(COUNTIF(G30:OFFSET(G30,0,$D$2-1),"P")/$D$2)+(COUNTIF(G30:OFFSET(G30,0,$D$2-1),"X")/$D$2)</f>
        <v>0.33333333333333331</v>
      </c>
      <c r="D30" s="12" t="str">
        <f t="shared" ca="1" si="1"/>
        <v>AUSENTE</v>
      </c>
      <c r="E30" s="12" t="str">
        <f t="shared" ca="1" si="2"/>
        <v>F</v>
      </c>
      <c r="F30" s="14" t="s">
        <v>41</v>
      </c>
      <c r="G30" s="10" t="s">
        <v>13</v>
      </c>
      <c r="H30" s="10" t="s">
        <v>27</v>
      </c>
      <c r="I30" s="10" t="s">
        <v>27</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42</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43</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44</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47</v>
      </c>
      <c r="G36" s="10" t="s">
        <v>13</v>
      </c>
      <c r="H36" s="10" t="s">
        <v>13</v>
      </c>
      <c r="I36" s="10" t="s">
        <v>13</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3</v>
      </c>
      <c r="C39" s="11">
        <f ca="1">(COUNTIF(G39:OFFSET(G39,0,$D$2-1),"P")/$D$2)+(COUNTIF(G39:OFFSET(G39,0,$D$2-1),"X")/$D$2)</f>
        <v>0</v>
      </c>
      <c r="D39" s="12" t="str">
        <f t="shared" ca="1" si="1"/>
        <v>AUSENTE</v>
      </c>
      <c r="E39" s="12" t="str">
        <f t="shared" ca="1" si="2"/>
        <v>F</v>
      </c>
      <c r="F39" s="14" t="s">
        <v>50</v>
      </c>
      <c r="G39" s="10" t="s">
        <v>27</v>
      </c>
      <c r="H39" s="10" t="s">
        <v>27</v>
      </c>
      <c r="I39" s="10" t="s">
        <v>27</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3</v>
      </c>
      <c r="C40" s="11">
        <f ca="1">(COUNTIF(G40:OFFSET(G40,0,$D$2-1),"P")/$D$2)+(COUNTIF(G40:OFFSET(G40,0,$D$2-1),"X")/$D$2)</f>
        <v>0</v>
      </c>
      <c r="D40" s="12" t="str">
        <f t="shared" ca="1" si="1"/>
        <v>AUSENTE</v>
      </c>
      <c r="E40" s="12" t="str">
        <f t="shared" ca="1" si="2"/>
        <v>F</v>
      </c>
      <c r="F40" s="14" t="s">
        <v>51</v>
      </c>
      <c r="G40" s="10" t="s">
        <v>27</v>
      </c>
      <c r="H40" s="10" t="s">
        <v>27</v>
      </c>
      <c r="I40" s="10" t="s">
        <v>27</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5"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56</v>
      </c>
      <c r="G45" s="20">
        <f>COUNTIF(G4:G44,"P")+COUNTIF(G4:G44,"X")</f>
        <v>37</v>
      </c>
      <c r="H45" s="20">
        <f t="shared" ref="H45:BQ45" si="3">COUNTIF(H4:H44,"P")+COUNTIF(H4:H44,"X")</f>
        <v>36</v>
      </c>
      <c r="I45" s="20">
        <f t="shared" si="3"/>
        <v>36</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57</v>
      </c>
    </row>
    <row r="48" spans="1:256" x14ac:dyDescent="0.25">
      <c r="D48" s="22" t="s">
        <v>13</v>
      </c>
      <c r="E48" s="22"/>
      <c r="F48" s="23" t="s">
        <v>58</v>
      </c>
    </row>
    <row r="49" spans="1:15" x14ac:dyDescent="0.25">
      <c r="D49" s="22" t="s">
        <v>27</v>
      </c>
      <c r="E49" s="22"/>
      <c r="F49" s="23" t="s">
        <v>59</v>
      </c>
    </row>
    <row r="50" spans="1:15" x14ac:dyDescent="0.25">
      <c r="D50" s="22" t="s">
        <v>60</v>
      </c>
      <c r="E50" s="22"/>
      <c r="F50" s="23" t="s">
        <v>61</v>
      </c>
    </row>
    <row r="51" spans="1:15" x14ac:dyDescent="0.25">
      <c r="D51" s="22" t="s">
        <v>62</v>
      </c>
      <c r="E51" s="22"/>
      <c r="F51" s="23" t="s">
        <v>63</v>
      </c>
    </row>
    <row r="52" spans="1:15" x14ac:dyDescent="0.25">
      <c r="D52" s="22" t="s">
        <v>64</v>
      </c>
      <c r="E52" s="22"/>
      <c r="F52" s="23" t="s">
        <v>65</v>
      </c>
    </row>
    <row r="53" spans="1:15" x14ac:dyDescent="0.25">
      <c r="D53" s="22" t="s">
        <v>37</v>
      </c>
      <c r="E53" s="22"/>
      <c r="F53" s="2" t="s">
        <v>66</v>
      </c>
    </row>
    <row r="54" spans="1:15" ht="15.75" thickBot="1" x14ac:dyDescent="0.3"/>
    <row r="55" spans="1:15" ht="24" thickBot="1" x14ac:dyDescent="0.3">
      <c r="A55" s="24" t="s">
        <v>67</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68</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2019-08-07T20:30:20Z</dcterms:created>
  <dcterms:modified xsi:type="dcterms:W3CDTF">2019-08-07T20:30:34Z</dcterms:modified>
</cp:coreProperties>
</file>